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<sst xmlns="http://schemas.openxmlformats.org/spreadsheetml/2006/main" count="48" uniqueCount="48">
  <si>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</si>
  <si>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RSE050</t>
  </si>
  <si>
    <t xml:space="preserve">m²</t>
  </si>
  <si>
    <t xml:space="preserve">Suelo técnico registrable "BUTECH".</t>
  </si>
  <si>
    <r>
      <rPr>
        <sz val="8.25"/>
        <color rgb="FF000000"/>
        <rFont val="Arial"/>
        <family val="2"/>
      </rPr>
      <t xml:space="preserve">Suelo técnico registrable "BUTECH", para interior, compuesto por panel autoportante para el sistema de suelo técnico registrable "BUTECH", de 600x600 mm y 48 mm de espesor, formado por un soporte base de tablero aglomerado, de 38 mm de espesor, biselado y rematado perimetralmente con material plástico autoextinguible ABS, lámina aislante de material plástico autoextinguible de 0,1 mm de espesor dispuesta en la cara inferior y una capa de acabado de gres porcelánico, gama STON-KER, serie Alpina, color Beige "BUTECH", "PORCELANOSA GRUPO", de 600x600 mm y 10 mm de espesor; clasificación 2/2/A/2, según UNE-EN 12825, apoyados sobre pies regulables de acero galvanizado, para alturas entre 60 y 100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</si>
  <si>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</si>
  <si>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</si>
  <si>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</si>
  <si>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</si>
  <si>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</si>
  <si>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</si>
  <si>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</si>
  <si>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mt12psk080a</t>
  </si>
  <si>
    <t xml:space="preserve">Ud</t>
  </si>
  <si>
    <t xml:space="preserve">Cartucho de 600 cm³ de pegamento, para fijación de pies regulables a la superficie de apoyo.</t>
  </si>
  <si>
    <t xml:space="preserve">mt12psk040b</t>
  </si>
  <si>
    <t xml:space="preserve">m</t>
  </si>
  <si>
    <t xml:space="preserve">Banda perimetral de lana de roca de 12 mm de espesor, 100 mm de anchura y 1200 mm de longitud.</t>
  </si>
  <si>
    <t xml:space="preserve">mt12psk060e</t>
  </si>
  <si>
    <t xml:space="preserve">Ud</t>
  </si>
  <si>
    <t xml:space="preserve">Pie regulable de acero galvanizado, para alturas entre 60 y 100 mm. Incluso accesorios.</t>
  </si>
  <si>
    <t xml:space="preserve">mt12sbs010aaa1</t>
  </si>
  <si>
    <t xml:space="preserve">m²</t>
  </si>
  <si>
    <t xml:space="preserve">Panel autoportante para el sistema de suelo técnico registrable "BUTECH", de 600x600 mm y 48 mm de espesor, formado por un soporte base de tablero aglomerado, de 38 mm de espesor, biselado y rematado perimetralmente con material plástico autoextinguible ABS, lámina aislante de material plástico autoextinguible de 0,1 mm de espesor dispuesta en la cara inferior y una capa de acabado de gres porcelánico, gama STON-KER, serie Alpina, color Beige "BUTECH", "PORCELANOSA GRUPO", de 600x600 mm y 10 mm de espesor; clasificación 2/2/A/2, según UNE-EN 12825.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</si>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</sst>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.65" customWidth="1"/>
    <col min="5" max="5" width="69.02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0.01</v>
      </c>
      <c r="H10" s="11"/>
      <c r="I10" s="12">
        <v>11.89</v>
      </c>
      <c r="J10" s="12">
        <f ca="1">ROUND(INDIRECT(ADDRESS(ROW()+(0), COLUMN()+(-3), 1))*INDIRECT(ADDRESS(ROW()+(0), COLUMN()+(-1), 1)), 2)</f>
        <v>0.12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7.67</v>
      </c>
      <c r="J11" s="12">
        <f ca="1">ROUND(INDIRECT(ADDRESS(ROW()+(0), COLUMN()+(-3), 1))*INDIRECT(ADDRESS(ROW()+(0), COLUMN()+(-1), 1)), 2)</f>
        <v>7.67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3</v>
      </c>
      <c r="H12" s="11"/>
      <c r="I12" s="12">
        <v>1.33</v>
      </c>
      <c r="J12" s="12">
        <f ca="1">ROUND(INDIRECT(ADDRESS(ROW()+(0), COLUMN()+(-3), 1))*INDIRECT(ADDRESS(ROW()+(0), COLUMN()+(-1), 1)), 2)</f>
        <v>3.99</v>
      </c>
    </row>
    <row r="13" spans="1:10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1</v>
      </c>
      <c r="H13" s="13"/>
      <c r="I13" s="14">
        <v>80.73</v>
      </c>
      <c r="J13" s="14">
        <f ca="1">ROUND(INDIRECT(ADDRESS(ROW()+(0), COLUMN()+(-3), 1))*INDIRECT(ADDRESS(ROW()+(0), COLUMN()+(-1), 1)), 2)</f>
        <v>80.73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92.51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0.416</v>
      </c>
      <c r="H16" s="11"/>
      <c r="I16" s="12">
        <v>22</v>
      </c>
      <c r="J16" s="12">
        <f ca="1">ROUND(INDIRECT(ADDRESS(ROW()+(0), COLUMN()+(-3), 1))*INDIRECT(ADDRESS(ROW()+(0), COLUMN()+(-1), 1)), 2)</f>
        <v>9.15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0.416</v>
      </c>
      <c r="H17" s="13"/>
      <c r="I17" s="14">
        <v>20.34</v>
      </c>
      <c r="J17" s="14">
        <f ca="1">ROUND(INDIRECT(ADDRESS(ROW()+(0), COLUMN()+(-3), 1))*INDIRECT(ADDRESS(ROW()+(0), COLUMN()+(-1), 1)), 2)</f>
        <v>8.46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17.61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110.12</v>
      </c>
      <c r="J20" s="14">
        <f ca="1">ROUND(INDIRECT(ADDRESS(ROW()+(0), COLUMN()+(-3), 1))*INDIRECT(ADDRESS(ROW()+(0), COLUMN()+(-1), 1))/100, 2)</f>
        <v>2.2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112.32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172013</v>
      </c>
      <c r="G25" s="29"/>
      <c r="H25" s="29">
        <v>172014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